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KSTN428A\Desktop\"/>
    </mc:Choice>
  </mc:AlternateContent>
  <bookViews>
    <workbookView xWindow="0" yWindow="0" windowWidth="28800" windowHeight="12330"/>
  </bookViews>
  <sheets>
    <sheet name="2021年度ひまわり " sheetId="1" r:id="rId1"/>
  </sheets>
  <definedNames>
    <definedName name="_xlnm.Print_Area" localSheetId="0">'2021年度ひまわり '!$A$1:$AC$32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E31" i="1"/>
  <c r="D31" i="1"/>
  <c r="E30" i="1"/>
  <c r="D30" i="1"/>
  <c r="E29" i="1"/>
  <c r="D29" i="1"/>
  <c r="E27" i="1"/>
  <c r="D27" i="1"/>
  <c r="E26" i="1"/>
  <c r="D26" i="1"/>
  <c r="E25" i="1"/>
  <c r="D25" i="1"/>
  <c r="E24" i="1"/>
  <c r="E28" i="1" s="1"/>
  <c r="D24" i="1"/>
  <c r="D28" i="1" s="1"/>
</calcChain>
</file>

<file path=xl/sharedStrings.xml><?xml version="1.0" encoding="utf-8"?>
<sst xmlns="http://schemas.openxmlformats.org/spreadsheetml/2006/main" count="66" uniqueCount="39">
  <si>
    <t>所定疾患施設医療費　算定条件</t>
    <rPh sb="0" eb="2">
      <t>ショテイ</t>
    </rPh>
    <rPh sb="2" eb="4">
      <t>シッカン</t>
    </rPh>
    <rPh sb="4" eb="6">
      <t>シセツ</t>
    </rPh>
    <rPh sb="6" eb="9">
      <t>イリョウヒ</t>
    </rPh>
    <rPh sb="10" eb="12">
      <t>サンテイ</t>
    </rPh>
    <rPh sb="12" eb="14">
      <t>ジョウケン</t>
    </rPh>
    <phoneticPr fontId="3"/>
  </si>
  <si>
    <t>緊急時治療管理　算定条件</t>
    <rPh sb="0" eb="3">
      <t>キンキュウジ</t>
    </rPh>
    <rPh sb="3" eb="5">
      <t>チリョウ</t>
    </rPh>
    <rPh sb="5" eb="7">
      <t>カンリ</t>
    </rPh>
    <rPh sb="8" eb="10">
      <t>サンテイ</t>
    </rPh>
    <rPh sb="10" eb="12">
      <t>ジョウケン</t>
    </rPh>
    <phoneticPr fontId="3"/>
  </si>
  <si>
    <t>①対象の入所者は次のいずれかに該当する者であること。</t>
    <rPh sb="1" eb="3">
      <t>タイショウ</t>
    </rPh>
    <rPh sb="4" eb="7">
      <t>ニュウショシャ</t>
    </rPh>
    <rPh sb="8" eb="9">
      <t>ツギ</t>
    </rPh>
    <rPh sb="15" eb="17">
      <t>ガイトウ</t>
    </rPh>
    <rPh sb="19" eb="20">
      <t>モノ</t>
    </rPh>
    <phoneticPr fontId="3"/>
  </si>
  <si>
    <t>入所者の症状が重篤になり、救命救急医療は必要となる入所者に対し、</t>
    <rPh sb="0" eb="3">
      <t>ニュウショシャ</t>
    </rPh>
    <rPh sb="4" eb="6">
      <t>ショウジョウ</t>
    </rPh>
    <rPh sb="7" eb="9">
      <t>ジュウトク</t>
    </rPh>
    <rPh sb="13" eb="15">
      <t>キュウメイ</t>
    </rPh>
    <rPh sb="15" eb="17">
      <t>キュウキュウ</t>
    </rPh>
    <rPh sb="17" eb="19">
      <t>イリョウ</t>
    </rPh>
    <rPh sb="20" eb="22">
      <t>ヒツヨウ</t>
    </rPh>
    <rPh sb="25" eb="28">
      <t>ニュウショシャ</t>
    </rPh>
    <rPh sb="29" eb="30">
      <t>タイ</t>
    </rPh>
    <phoneticPr fontId="3"/>
  </si>
  <si>
    <t>・肺炎の者・尿路感染症の者・帯状疱疹の者（抗ウイルス剤の点滴注射を必要とする者に限る）</t>
    <rPh sb="1" eb="3">
      <t>ハイエン</t>
    </rPh>
    <rPh sb="4" eb="5">
      <t>モノ</t>
    </rPh>
    <rPh sb="6" eb="8">
      <t>ニョウロ</t>
    </rPh>
    <rPh sb="8" eb="11">
      <t>カンセンショウ</t>
    </rPh>
    <rPh sb="12" eb="13">
      <t>モノ</t>
    </rPh>
    <rPh sb="14" eb="16">
      <t>タイジョウ</t>
    </rPh>
    <rPh sb="16" eb="18">
      <t>ホウシン</t>
    </rPh>
    <rPh sb="19" eb="20">
      <t>モノ</t>
    </rPh>
    <rPh sb="21" eb="22">
      <t>コウ</t>
    </rPh>
    <rPh sb="26" eb="27">
      <t>ザイ</t>
    </rPh>
    <rPh sb="28" eb="30">
      <t>テンテキ</t>
    </rPh>
    <rPh sb="30" eb="32">
      <t>チュウシャ</t>
    </rPh>
    <rPh sb="33" eb="35">
      <t>ヒツヨウ</t>
    </rPh>
    <rPh sb="38" eb="39">
      <t>モノ</t>
    </rPh>
    <rPh sb="40" eb="41">
      <t>カギ</t>
    </rPh>
    <phoneticPr fontId="3"/>
  </si>
  <si>
    <t>応急的な治療管理として、投薬、注射、検査、処置等を行ったときに算定する。</t>
    <rPh sb="0" eb="3">
      <t>オウキュウテキ</t>
    </rPh>
    <rPh sb="4" eb="6">
      <t>チリョウ</t>
    </rPh>
    <rPh sb="6" eb="8">
      <t>カンリ</t>
    </rPh>
    <rPh sb="12" eb="14">
      <t>トウヤク</t>
    </rPh>
    <rPh sb="15" eb="17">
      <t>チュウシャ</t>
    </rPh>
    <rPh sb="18" eb="20">
      <t>ケンサ</t>
    </rPh>
    <rPh sb="21" eb="23">
      <t>ショチ</t>
    </rPh>
    <rPh sb="23" eb="24">
      <t>ナド</t>
    </rPh>
    <rPh sb="25" eb="26">
      <t>オコナ</t>
    </rPh>
    <rPh sb="31" eb="33">
      <t>サンテイ</t>
    </rPh>
    <phoneticPr fontId="3"/>
  </si>
  <si>
    <t>　※入所者に対し、投薬、検査、注射、処置等を行ったときに算定する。</t>
    <rPh sb="2" eb="5">
      <t>ニュウショシャ</t>
    </rPh>
    <rPh sb="6" eb="7">
      <t>タイ</t>
    </rPh>
    <rPh sb="9" eb="11">
      <t>トウヤク</t>
    </rPh>
    <rPh sb="12" eb="14">
      <t>ケンサ</t>
    </rPh>
    <rPh sb="15" eb="17">
      <t>チュウシャ</t>
    </rPh>
    <rPh sb="18" eb="20">
      <t>ショチ</t>
    </rPh>
    <rPh sb="20" eb="21">
      <t>ナド</t>
    </rPh>
    <rPh sb="22" eb="23">
      <t>オコナ</t>
    </rPh>
    <rPh sb="28" eb="30">
      <t>サンテイ</t>
    </rPh>
    <phoneticPr fontId="3"/>
  </si>
  <si>
    <t>　※１回に連続する３日を限度とし、月に１回に限り算定する。</t>
    <rPh sb="3" eb="4">
      <t>カイ</t>
    </rPh>
    <rPh sb="5" eb="7">
      <t>レンゾク</t>
    </rPh>
    <rPh sb="10" eb="11">
      <t>カ</t>
    </rPh>
    <rPh sb="12" eb="14">
      <t>ゲンド</t>
    </rPh>
    <rPh sb="17" eb="18">
      <t>ツキ</t>
    </rPh>
    <rPh sb="20" eb="21">
      <t>カイ</t>
    </rPh>
    <rPh sb="22" eb="23">
      <t>カギ</t>
    </rPh>
    <rPh sb="24" eb="26">
      <t>サンテイ</t>
    </rPh>
    <phoneticPr fontId="3"/>
  </si>
  <si>
    <t>　※緊急時施設治療管理料を算定した日は算定しない。</t>
    <rPh sb="2" eb="5">
      <t>キンキュウジ</t>
    </rPh>
    <rPh sb="5" eb="7">
      <t>シセツ</t>
    </rPh>
    <rPh sb="7" eb="9">
      <t>チリョウ</t>
    </rPh>
    <rPh sb="9" eb="11">
      <t>カンリ</t>
    </rPh>
    <rPh sb="11" eb="12">
      <t>リョウ</t>
    </rPh>
    <rPh sb="13" eb="15">
      <t>サンテイ</t>
    </rPh>
    <rPh sb="17" eb="18">
      <t>ヒ</t>
    </rPh>
    <rPh sb="19" eb="21">
      <t>サンテイ</t>
    </rPh>
    <phoneticPr fontId="3"/>
  </si>
  <si>
    <t>②診断名、診断を行った日、実施した投薬、検査、注射、処置の内容等を診療録に記載すること。</t>
    <rPh sb="1" eb="3">
      <t>シンダン</t>
    </rPh>
    <rPh sb="3" eb="4">
      <t>メイ</t>
    </rPh>
    <rPh sb="5" eb="7">
      <t>シンダン</t>
    </rPh>
    <rPh sb="8" eb="9">
      <t>オコナ</t>
    </rPh>
    <rPh sb="11" eb="12">
      <t>ヒ</t>
    </rPh>
    <rPh sb="13" eb="15">
      <t>ジッシ</t>
    </rPh>
    <rPh sb="17" eb="19">
      <t>トウヤク</t>
    </rPh>
    <rPh sb="20" eb="22">
      <t>ケンサ</t>
    </rPh>
    <rPh sb="23" eb="25">
      <t>チュウシャ</t>
    </rPh>
    <rPh sb="26" eb="28">
      <t>ショチ</t>
    </rPh>
    <rPh sb="29" eb="31">
      <t>ナイヨウ</t>
    </rPh>
    <rPh sb="31" eb="32">
      <t>ナド</t>
    </rPh>
    <rPh sb="33" eb="36">
      <t>シンリョウロク</t>
    </rPh>
    <rPh sb="37" eb="39">
      <t>キサイ</t>
    </rPh>
    <phoneticPr fontId="3"/>
  </si>
  <si>
    <t>③請求に際して、診断、行った検査、治療内容等を記載すること。</t>
    <rPh sb="1" eb="3">
      <t>セイキュウ</t>
    </rPh>
    <rPh sb="4" eb="5">
      <t>サイ</t>
    </rPh>
    <rPh sb="8" eb="10">
      <t>シンダン</t>
    </rPh>
    <rPh sb="11" eb="12">
      <t>オコナ</t>
    </rPh>
    <rPh sb="14" eb="16">
      <t>ケンサ</t>
    </rPh>
    <rPh sb="17" eb="19">
      <t>チリョウ</t>
    </rPh>
    <rPh sb="19" eb="21">
      <t>ナイヨウ</t>
    </rPh>
    <rPh sb="21" eb="22">
      <t>ナド</t>
    </rPh>
    <rPh sb="23" eb="25">
      <t>キサイ</t>
    </rPh>
    <phoneticPr fontId="3"/>
  </si>
  <si>
    <t>④当該加算の算定開始時は、治療内容等を記載すること。</t>
    <rPh sb="1" eb="3">
      <t>トウガイ</t>
    </rPh>
    <rPh sb="3" eb="5">
      <t>カサン</t>
    </rPh>
    <rPh sb="6" eb="8">
      <t>サンテイ</t>
    </rPh>
    <rPh sb="8" eb="10">
      <t>カイシ</t>
    </rPh>
    <rPh sb="10" eb="11">
      <t>ジ</t>
    </rPh>
    <rPh sb="13" eb="15">
      <t>チリョウ</t>
    </rPh>
    <rPh sb="15" eb="17">
      <t>ナイヨウ</t>
    </rPh>
    <rPh sb="17" eb="18">
      <t>ナド</t>
    </rPh>
    <rPh sb="19" eb="21">
      <t>キサイ</t>
    </rPh>
    <phoneticPr fontId="3"/>
  </si>
  <si>
    <t>　公表に当たっては、介護サービス情報の公表制度を活用する等により、毎年度の該当加算の</t>
    <rPh sb="1" eb="3">
      <t>コウヒョウ</t>
    </rPh>
    <rPh sb="4" eb="5">
      <t>ア</t>
    </rPh>
    <rPh sb="10" eb="12">
      <t>カイゴ</t>
    </rPh>
    <rPh sb="16" eb="18">
      <t>ジョウホウ</t>
    </rPh>
    <rPh sb="19" eb="21">
      <t>コウヒョウ</t>
    </rPh>
    <rPh sb="21" eb="23">
      <t>セイド</t>
    </rPh>
    <rPh sb="24" eb="26">
      <t>カツヨウ</t>
    </rPh>
    <rPh sb="28" eb="29">
      <t>ナド</t>
    </rPh>
    <rPh sb="33" eb="36">
      <t>マイネンド</t>
    </rPh>
    <rPh sb="37" eb="39">
      <t>ガイトウ</t>
    </rPh>
    <rPh sb="39" eb="41">
      <t>カサン</t>
    </rPh>
    <phoneticPr fontId="3"/>
  </si>
  <si>
    <t>　算定情報を報告すること。</t>
    <rPh sb="1" eb="3">
      <t>サンテイ</t>
    </rPh>
    <rPh sb="3" eb="5">
      <t>ジョウホウ</t>
    </rPh>
    <rPh sb="6" eb="8">
      <t>ホウコク</t>
    </rPh>
    <phoneticPr fontId="3"/>
  </si>
  <si>
    <t>ひまわり</t>
    <phoneticPr fontId="3"/>
  </si>
  <si>
    <t>合計</t>
    <rPh sb="0" eb="2">
      <t>ゴウケイ</t>
    </rPh>
    <phoneticPr fontId="3"/>
  </si>
  <si>
    <t>2021.4月</t>
    <rPh sb="6" eb="7">
      <t>ガツ</t>
    </rPh>
    <phoneticPr fontId="3"/>
  </si>
  <si>
    <t>2021.5月</t>
    <rPh sb="6" eb="7">
      <t>ガツ</t>
    </rPh>
    <phoneticPr fontId="3"/>
  </si>
  <si>
    <t>2021.6月</t>
    <rPh sb="6" eb="7">
      <t>ガツ</t>
    </rPh>
    <phoneticPr fontId="3"/>
  </si>
  <si>
    <t>2021.7月</t>
    <rPh sb="6" eb="7">
      <t>ガツ</t>
    </rPh>
    <phoneticPr fontId="3"/>
  </si>
  <si>
    <t>2021.8月</t>
    <rPh sb="6" eb="7">
      <t>ガツ</t>
    </rPh>
    <phoneticPr fontId="3"/>
  </si>
  <si>
    <t>2021.9月</t>
    <rPh sb="6" eb="7">
      <t>ガツ</t>
    </rPh>
    <phoneticPr fontId="3"/>
  </si>
  <si>
    <t>2021.10月</t>
    <rPh sb="7" eb="8">
      <t>ガツ</t>
    </rPh>
    <phoneticPr fontId="3"/>
  </si>
  <si>
    <t>2021.11月</t>
    <rPh sb="7" eb="8">
      <t>ガツ</t>
    </rPh>
    <phoneticPr fontId="3"/>
  </si>
  <si>
    <t>2021.12月</t>
    <rPh sb="7" eb="8">
      <t>ガツ</t>
    </rPh>
    <phoneticPr fontId="3"/>
  </si>
  <si>
    <t>2022.1月</t>
    <rPh sb="6" eb="7">
      <t>ガツ</t>
    </rPh>
    <phoneticPr fontId="3"/>
  </si>
  <si>
    <t>2022.2月</t>
    <rPh sb="6" eb="7">
      <t>ガツ</t>
    </rPh>
    <phoneticPr fontId="3"/>
  </si>
  <si>
    <t>2022.3月</t>
    <rPh sb="6" eb="7">
      <t>ガツ</t>
    </rPh>
    <phoneticPr fontId="3"/>
  </si>
  <si>
    <t>人数</t>
    <rPh sb="0" eb="2">
      <t>ニンズウ</t>
    </rPh>
    <phoneticPr fontId="3"/>
  </si>
  <si>
    <t>日数</t>
    <rPh sb="0" eb="2">
      <t>ニッスウ</t>
    </rPh>
    <phoneticPr fontId="3"/>
  </si>
  <si>
    <t>所定疾患施設療養費</t>
  </si>
  <si>
    <t>尿路感染症</t>
    <rPh sb="0" eb="2">
      <t>ニョウロ</t>
    </rPh>
    <rPh sb="2" eb="5">
      <t>カンセンショウ</t>
    </rPh>
    <phoneticPr fontId="3"/>
  </si>
  <si>
    <t>肺炎など</t>
    <rPh sb="0" eb="2">
      <t>ハイエン</t>
    </rPh>
    <phoneticPr fontId="3"/>
  </si>
  <si>
    <t>帯状疱疹</t>
    <rPh sb="0" eb="4">
      <t>タイジョウホウシン</t>
    </rPh>
    <phoneticPr fontId="3"/>
  </si>
  <si>
    <t>蜂窩織炎</t>
    <rPh sb="0" eb="4">
      <t>ホウカシキエン</t>
    </rPh>
    <phoneticPr fontId="3"/>
  </si>
  <si>
    <t>緊急時治療管理（入所）</t>
  </si>
  <si>
    <t>呼吸不全など</t>
    <rPh sb="0" eb="2">
      <t>コキュウ</t>
    </rPh>
    <rPh sb="2" eb="4">
      <t>フゼン</t>
    </rPh>
    <phoneticPr fontId="3"/>
  </si>
  <si>
    <t>ショック</t>
    <phoneticPr fontId="3"/>
  </si>
  <si>
    <t>緊急時治療管理（ｼｮｰﾄ）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</si>
</sst>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"/>
  <sheetViews>
    <sheetView tabSelected="1" zoomScaleNormal="100" workbookViewId="0">
      <selection activeCell="G29" sqref="G29"/>
    </sheetView>
  </sheetViews>
  <sheetFormatPr defaultRowHeight="13.5" x14ac:dyDescent="0.15"/>
  <cols>
    <col min="1" max="2" width="10.5" customWidth="1"/>
    <col min="3" max="3" width="12.75" customWidth="1"/>
    <col min="4" max="5" width="5" customWidth="1"/>
    <col min="6" max="17" width="4.125" customWidth="1"/>
    <col min="18" max="18" width="4.875" customWidth="1"/>
    <col min="19" max="29" width="4.125" customWidth="1"/>
  </cols>
  <sheetData>
    <row r="2" spans="1:29" ht="22.5" customHeight="1" x14ac:dyDescent="0.15">
      <c r="A2" s="1" t="s">
        <v>0</v>
      </c>
      <c r="B2" s="2"/>
      <c r="C2" s="2"/>
      <c r="D2" s="2"/>
      <c r="E2" s="2"/>
      <c r="O2" s="3" t="s">
        <v>1</v>
      </c>
    </row>
    <row r="3" spans="1:29" ht="9" customHeight="1" x14ac:dyDescent="0.15">
      <c r="A3" s="4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7"/>
      <c r="N3" s="8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</row>
    <row r="4" spans="1:29" x14ac:dyDescent="0.1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8"/>
      <c r="O4" s="12" t="s">
        <v>3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1:29" ht="9" customHeight="1" x14ac:dyDescent="0.1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8"/>
      <c r="O5" s="12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1:29" x14ac:dyDescent="0.15">
      <c r="A6" s="12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8"/>
      <c r="O6" s="12" t="s">
        <v>5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6"/>
    </row>
    <row r="7" spans="1:29" ht="9" customHeight="1" x14ac:dyDescent="0.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8"/>
      <c r="O7" s="1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</row>
    <row r="8" spans="1:29" x14ac:dyDescent="0.15">
      <c r="A8" s="12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8"/>
      <c r="O8" s="12" t="s">
        <v>7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</row>
    <row r="9" spans="1:29" ht="9" customHeight="1" x14ac:dyDescent="0.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8"/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</row>
    <row r="10" spans="1:29" x14ac:dyDescent="0.15">
      <c r="A10" s="12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8"/>
    </row>
    <row r="11" spans="1:29" ht="9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8"/>
    </row>
    <row r="12" spans="1:29" x14ac:dyDescent="0.15">
      <c r="A12" s="12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8"/>
    </row>
    <row r="13" spans="1:29" ht="9" customHeight="1" x14ac:dyDescent="0.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8"/>
    </row>
    <row r="14" spans="1:29" x14ac:dyDescent="0.15">
      <c r="A14" s="12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8"/>
    </row>
    <row r="15" spans="1:29" ht="9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8"/>
    </row>
    <row r="16" spans="1:29" x14ac:dyDescent="0.15">
      <c r="A16" s="12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8"/>
    </row>
    <row r="17" spans="1:29" ht="9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8"/>
    </row>
    <row r="18" spans="1:29" x14ac:dyDescent="0.15">
      <c r="A18" s="12" t="s">
        <v>12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8"/>
    </row>
    <row r="19" spans="1:29" x14ac:dyDescent="0.15">
      <c r="A19" s="12" t="s">
        <v>13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8"/>
    </row>
    <row r="20" spans="1:29" ht="9" customHeight="1" x14ac:dyDescent="0.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8"/>
    </row>
    <row r="21" spans="1:29" ht="14.25" thickBot="1" x14ac:dyDescent="0.2"/>
    <row r="22" spans="1:29" ht="25.5" customHeight="1" x14ac:dyDescent="0.15">
      <c r="A22" s="23" t="s">
        <v>14</v>
      </c>
      <c r="B22" s="24"/>
      <c r="C22" s="24"/>
      <c r="D22" s="25" t="s">
        <v>15</v>
      </c>
      <c r="E22" s="26"/>
      <c r="F22" s="27" t="s">
        <v>16</v>
      </c>
      <c r="G22" s="28"/>
      <c r="H22" s="29" t="s">
        <v>17</v>
      </c>
      <c r="I22" s="28"/>
      <c r="J22" s="29" t="s">
        <v>18</v>
      </c>
      <c r="K22" s="29"/>
      <c r="L22" s="29" t="s">
        <v>19</v>
      </c>
      <c r="M22" s="29"/>
      <c r="N22" s="29" t="s">
        <v>20</v>
      </c>
      <c r="O22" s="28"/>
      <c r="P22" s="29" t="s">
        <v>21</v>
      </c>
      <c r="Q22" s="28"/>
      <c r="R22" s="29" t="s">
        <v>22</v>
      </c>
      <c r="S22" s="29"/>
      <c r="T22" s="29" t="s">
        <v>23</v>
      </c>
      <c r="U22" s="29"/>
      <c r="V22" s="29" t="s">
        <v>24</v>
      </c>
      <c r="W22" s="28"/>
      <c r="X22" s="29" t="s">
        <v>25</v>
      </c>
      <c r="Y22" s="28"/>
      <c r="Z22" s="29" t="s">
        <v>26</v>
      </c>
      <c r="AA22" s="28"/>
      <c r="AB22" s="29" t="s">
        <v>27</v>
      </c>
      <c r="AC22" s="29"/>
    </row>
    <row r="23" spans="1:29" ht="25.5" customHeight="1" thickBot="1" x14ac:dyDescent="0.2">
      <c r="A23" s="30"/>
      <c r="B23" s="31"/>
      <c r="C23" s="31"/>
      <c r="D23" s="32" t="s">
        <v>28</v>
      </c>
      <c r="E23" s="33" t="s">
        <v>29</v>
      </c>
      <c r="F23" s="11" t="s">
        <v>28</v>
      </c>
      <c r="G23" s="9" t="s">
        <v>29</v>
      </c>
      <c r="H23" s="34" t="s">
        <v>28</v>
      </c>
      <c r="I23" s="34" t="s">
        <v>29</v>
      </c>
      <c r="J23" s="34" t="s">
        <v>28</v>
      </c>
      <c r="K23" s="34" t="s">
        <v>29</v>
      </c>
      <c r="L23" s="34" t="s">
        <v>28</v>
      </c>
      <c r="M23" s="34" t="s">
        <v>29</v>
      </c>
      <c r="N23" s="34" t="s">
        <v>28</v>
      </c>
      <c r="O23" s="34" t="s">
        <v>29</v>
      </c>
      <c r="P23" s="34" t="s">
        <v>28</v>
      </c>
      <c r="Q23" s="34" t="s">
        <v>29</v>
      </c>
      <c r="R23" s="34" t="s">
        <v>28</v>
      </c>
      <c r="S23" s="34" t="s">
        <v>29</v>
      </c>
      <c r="T23" s="34" t="s">
        <v>28</v>
      </c>
      <c r="U23" s="34" t="s">
        <v>29</v>
      </c>
      <c r="V23" s="34" t="s">
        <v>28</v>
      </c>
      <c r="W23" s="34" t="s">
        <v>29</v>
      </c>
      <c r="X23" s="34" t="s">
        <v>28</v>
      </c>
      <c r="Y23" s="34" t="s">
        <v>29</v>
      </c>
      <c r="Z23" s="34" t="s">
        <v>28</v>
      </c>
      <c r="AA23" s="34" t="s">
        <v>29</v>
      </c>
      <c r="AB23" s="11" t="s">
        <v>28</v>
      </c>
      <c r="AC23" s="35" t="s">
        <v>29</v>
      </c>
    </row>
    <row r="24" spans="1:29" ht="25.5" customHeight="1" x14ac:dyDescent="0.15">
      <c r="A24" s="36" t="s">
        <v>30</v>
      </c>
      <c r="B24" s="37"/>
      <c r="C24" s="38" t="s">
        <v>31</v>
      </c>
      <c r="D24" s="39">
        <f t="shared" ref="D24:E27" si="0">SUM(F24,H24,J24,L24,N24,P24,R24,T24,V24,X24,Z24,AB24)</f>
        <v>4</v>
      </c>
      <c r="E24" s="40">
        <f t="shared" si="0"/>
        <v>24</v>
      </c>
      <c r="F24" s="41">
        <v>1</v>
      </c>
      <c r="G24" s="42">
        <v>5</v>
      </c>
      <c r="H24" s="42">
        <v>1</v>
      </c>
      <c r="I24" s="42">
        <v>2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1</v>
      </c>
      <c r="S24" s="42">
        <v>7</v>
      </c>
      <c r="T24" s="42">
        <v>1</v>
      </c>
      <c r="U24" s="42">
        <v>10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3">
        <v>0</v>
      </c>
    </row>
    <row r="25" spans="1:29" ht="25.5" customHeight="1" x14ac:dyDescent="0.15">
      <c r="A25" s="44"/>
      <c r="B25" s="45"/>
      <c r="C25" s="46" t="s">
        <v>32</v>
      </c>
      <c r="D25" s="47">
        <f t="shared" si="0"/>
        <v>1</v>
      </c>
      <c r="E25" s="48">
        <f t="shared" si="0"/>
        <v>1</v>
      </c>
      <c r="F25" s="49">
        <v>0</v>
      </c>
      <c r="G25" s="50">
        <v>0</v>
      </c>
      <c r="H25" s="50">
        <v>1</v>
      </c>
      <c r="I25" s="50">
        <v>1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48">
        <v>0</v>
      </c>
    </row>
    <row r="26" spans="1:29" ht="25.5" customHeight="1" x14ac:dyDescent="0.15">
      <c r="A26" s="51"/>
      <c r="B26" s="52"/>
      <c r="C26" s="53" t="s">
        <v>33</v>
      </c>
      <c r="D26" s="47">
        <f t="shared" si="0"/>
        <v>1</v>
      </c>
      <c r="E26" s="48">
        <f t="shared" si="0"/>
        <v>5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1</v>
      </c>
      <c r="O26" s="54">
        <v>5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5">
        <v>0</v>
      </c>
    </row>
    <row r="27" spans="1:29" ht="25.5" customHeight="1" x14ac:dyDescent="0.15">
      <c r="A27" s="51"/>
      <c r="B27" s="52"/>
      <c r="C27" s="53" t="s">
        <v>34</v>
      </c>
      <c r="D27" s="47">
        <f t="shared" si="0"/>
        <v>3</v>
      </c>
      <c r="E27" s="48">
        <f t="shared" si="0"/>
        <v>15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1</v>
      </c>
      <c r="Q27" s="54">
        <v>1</v>
      </c>
      <c r="R27" s="54">
        <v>1</v>
      </c>
      <c r="S27" s="54">
        <v>7</v>
      </c>
      <c r="T27" s="54">
        <v>0</v>
      </c>
      <c r="U27" s="54">
        <v>0</v>
      </c>
      <c r="V27" s="54">
        <v>0</v>
      </c>
      <c r="W27" s="54">
        <v>0</v>
      </c>
      <c r="X27" s="54">
        <v>1</v>
      </c>
      <c r="Y27" s="54">
        <v>7</v>
      </c>
      <c r="Z27" s="54">
        <v>0</v>
      </c>
      <c r="AA27" s="54">
        <v>0</v>
      </c>
      <c r="AB27" s="54">
        <v>0</v>
      </c>
      <c r="AC27" s="55">
        <v>0</v>
      </c>
    </row>
    <row r="28" spans="1:29" ht="25.5" customHeight="1" thickBot="1" x14ac:dyDescent="0.2">
      <c r="A28" s="56"/>
      <c r="B28" s="57"/>
      <c r="C28" s="58" t="s">
        <v>15</v>
      </c>
      <c r="D28" s="59">
        <f>SUM(D24:D27)</f>
        <v>9</v>
      </c>
      <c r="E28" s="60">
        <f>SUM(E24:E27)</f>
        <v>45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2">
        <v>0</v>
      </c>
    </row>
    <row r="29" spans="1:29" ht="25.5" customHeight="1" x14ac:dyDescent="0.15">
      <c r="A29" s="36" t="s">
        <v>35</v>
      </c>
      <c r="B29" s="37"/>
      <c r="C29" s="38" t="s">
        <v>36</v>
      </c>
      <c r="D29" s="39">
        <f t="shared" ref="D29:E32" si="1">SUM(F29,H29,J29,L29,N29,P29,R29,T29,V29,X29,Z29,AB29)</f>
        <v>35</v>
      </c>
      <c r="E29" s="40">
        <f t="shared" si="1"/>
        <v>39</v>
      </c>
      <c r="F29" s="41">
        <v>9</v>
      </c>
      <c r="G29" s="42">
        <v>9</v>
      </c>
      <c r="H29" s="42">
        <v>6</v>
      </c>
      <c r="I29" s="42">
        <v>8</v>
      </c>
      <c r="J29" s="42">
        <v>2</v>
      </c>
      <c r="K29" s="42">
        <v>2</v>
      </c>
      <c r="L29" s="42">
        <v>1</v>
      </c>
      <c r="M29" s="42">
        <v>1</v>
      </c>
      <c r="N29" s="42">
        <v>1</v>
      </c>
      <c r="O29" s="42">
        <v>2</v>
      </c>
      <c r="P29" s="42">
        <v>0</v>
      </c>
      <c r="Q29" s="42">
        <v>0</v>
      </c>
      <c r="R29" s="42">
        <v>1</v>
      </c>
      <c r="S29" s="42">
        <v>1</v>
      </c>
      <c r="T29" s="42">
        <v>3</v>
      </c>
      <c r="U29" s="42">
        <v>3</v>
      </c>
      <c r="V29" s="42">
        <v>3</v>
      </c>
      <c r="W29" s="42">
        <v>3</v>
      </c>
      <c r="X29" s="42">
        <v>4</v>
      </c>
      <c r="Y29" s="42">
        <v>4</v>
      </c>
      <c r="Z29" s="42">
        <v>3</v>
      </c>
      <c r="AA29" s="42">
        <v>3</v>
      </c>
      <c r="AB29" s="42">
        <v>2</v>
      </c>
      <c r="AC29" s="43">
        <v>3</v>
      </c>
    </row>
    <row r="30" spans="1:29" ht="25.5" customHeight="1" thickBot="1" x14ac:dyDescent="0.2">
      <c r="A30" s="56"/>
      <c r="B30" s="57"/>
      <c r="C30" s="58" t="s">
        <v>37</v>
      </c>
      <c r="D30" s="63">
        <f t="shared" si="1"/>
        <v>0</v>
      </c>
      <c r="E30" s="62">
        <f t="shared" si="1"/>
        <v>0</v>
      </c>
      <c r="F30" s="61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2">
        <v>0</v>
      </c>
    </row>
    <row r="31" spans="1:29" ht="25.5" customHeight="1" x14ac:dyDescent="0.15">
      <c r="A31" s="36" t="s">
        <v>38</v>
      </c>
      <c r="B31" s="37"/>
      <c r="C31" s="38" t="s">
        <v>36</v>
      </c>
      <c r="D31" s="39">
        <f t="shared" si="1"/>
        <v>0</v>
      </c>
      <c r="E31" s="40">
        <f t="shared" si="1"/>
        <v>0</v>
      </c>
      <c r="F31" s="41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3">
        <v>0</v>
      </c>
    </row>
    <row r="32" spans="1:29" ht="25.5" customHeight="1" thickBot="1" x14ac:dyDescent="0.2">
      <c r="A32" s="56"/>
      <c r="B32" s="57"/>
      <c r="C32" s="58" t="s">
        <v>37</v>
      </c>
      <c r="D32" s="63">
        <f t="shared" si="1"/>
        <v>0</v>
      </c>
      <c r="E32" s="62">
        <f t="shared" si="1"/>
        <v>0</v>
      </c>
      <c r="F32" s="61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2">
        <v>0</v>
      </c>
    </row>
  </sheetData>
  <mergeCells count="17">
    <mergeCell ref="Z22:AA22"/>
    <mergeCell ref="AB22:AC22"/>
    <mergeCell ref="A24:B28"/>
    <mergeCell ref="A29:B30"/>
    <mergeCell ref="A31:B32"/>
    <mergeCell ref="N22:O22"/>
    <mergeCell ref="P22:Q22"/>
    <mergeCell ref="R22:S22"/>
    <mergeCell ref="T22:U22"/>
    <mergeCell ref="V22:W22"/>
    <mergeCell ref="X22:Y22"/>
    <mergeCell ref="A22:C23"/>
    <mergeCell ref="D22:E22"/>
    <mergeCell ref="F22:G22"/>
    <mergeCell ref="H22:I22"/>
    <mergeCell ref="J22:K22"/>
    <mergeCell ref="L22:M22"/>
  </mergeCells>
  <phoneticPr fontId="2"/>
  <pageMargins left="0.2362204724409449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2021年度ひまわり </vt:lpstr>
      <vt:lpstr>'2021年度ひまわり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WKSTN428A</dc:creator>
  <cp:lastModifiedBy>WKSTN428A</cp:lastModifiedBy>
  <dcterms:created xsi:type="dcterms:W3CDTF">2023-02-28T01:13:22Z</dcterms:created>
  <dcterms:modified xsi:type="dcterms:W3CDTF">2023-02-28T01:14:16Z</dcterms:modified>
</cp:coreProperties>
</file>